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20" windowWidth="17020" windowHeight="10470" firstSheet="1" activeTab="1"/>
  </bookViews>
  <sheets>
    <sheet name="Define" sheetId="17" state="hidden" r:id="rId1"/>
    <sheet name="三公经费统计表" sheetId="6" r:id="rId2"/>
  </sheets>
  <calcPr calcId="124519"/>
</workbook>
</file>

<file path=xl/calcChain.xml><?xml version="1.0" encoding="utf-8"?>
<calcChain xmlns="http://schemas.openxmlformats.org/spreadsheetml/2006/main">
  <c r="AD10" i="6"/>
  <c r="AD11"/>
  <c r="AA12"/>
  <c r="X12"/>
  <c r="W12" s="1"/>
  <c r="AA11"/>
  <c r="X11"/>
  <c r="AA10"/>
  <c r="X10"/>
  <c r="AA9"/>
  <c r="X9"/>
  <c r="AC8"/>
  <c r="AB8"/>
  <c r="Z8"/>
  <c r="Y8"/>
  <c r="C9"/>
  <c r="F9"/>
  <c r="J9"/>
  <c r="M9"/>
  <c r="M12"/>
  <c r="N8"/>
  <c r="O8"/>
  <c r="K8"/>
  <c r="D8"/>
  <c r="G8"/>
  <c r="L8"/>
  <c r="T12"/>
  <c r="Q12"/>
  <c r="J12"/>
  <c r="C12"/>
  <c r="B12" s="1"/>
  <c r="F12"/>
  <c r="T11"/>
  <c r="Q11"/>
  <c r="M11"/>
  <c r="J11"/>
  <c r="C11"/>
  <c r="F11"/>
  <c r="T10"/>
  <c r="P10" s="1"/>
  <c r="Q10"/>
  <c r="M10"/>
  <c r="J10"/>
  <c r="C10"/>
  <c r="F10"/>
  <c r="T9"/>
  <c r="Q9"/>
  <c r="U8"/>
  <c r="V8"/>
  <c r="R8"/>
  <c r="S8"/>
  <c r="Q8" s="1"/>
  <c r="E8"/>
  <c r="H8"/>
  <c r="AD8" l="1"/>
  <c r="W10"/>
  <c r="M8"/>
  <c r="F8"/>
  <c r="I9"/>
  <c r="W11"/>
  <c r="P11"/>
  <c r="C8"/>
  <c r="B8" s="1"/>
  <c r="I12"/>
  <c r="B9"/>
  <c r="P9"/>
  <c r="I10"/>
  <c r="B11"/>
  <c r="X8"/>
  <c r="W9"/>
  <c r="T8"/>
  <c r="P8" s="1"/>
  <c r="B10"/>
  <c r="P12"/>
  <c r="J8"/>
  <c r="I8" s="1"/>
  <c r="AA8"/>
  <c r="I11"/>
  <c r="W8" l="1"/>
</calcChain>
</file>

<file path=xl/sharedStrings.xml><?xml version="1.0" encoding="utf-8"?>
<sst xmlns="http://schemas.openxmlformats.org/spreadsheetml/2006/main" count="67" uniqueCount="40">
  <si>
    <t>金额单位：万元</t>
  </si>
  <si>
    <t>项    目</t>
  </si>
  <si>
    <t>财政拨款支出</t>
  </si>
  <si>
    <t>非税支出</t>
  </si>
  <si>
    <t>预算安排</t>
  </si>
  <si>
    <t>非税安排</t>
  </si>
  <si>
    <t>小计</t>
  </si>
  <si>
    <t>“三公经费”合计</t>
  </si>
  <si>
    <t xml:space="preserve">  因公出国（境）费用</t>
  </si>
  <si>
    <t xml:space="preserve">  公务接待费</t>
  </si>
  <si>
    <t xml:space="preserve">  公务用车运行维护费</t>
  </si>
  <si>
    <t xml:space="preserve">  公务用车辆购置</t>
  </si>
  <si>
    <t>2016年预算数</t>
    <phoneticPr fontId="2" type="noConversion"/>
  </si>
  <si>
    <t>合计</t>
    <phoneticPr fontId="2" type="noConversion"/>
  </si>
  <si>
    <t>小计</t>
    <phoneticPr fontId="2" type="noConversion"/>
  </si>
  <si>
    <t>行政</t>
    <phoneticPr fontId="2" type="noConversion"/>
  </si>
  <si>
    <t>事业</t>
    <phoneticPr fontId="2" type="noConversion"/>
  </si>
  <si>
    <t>CF_OBJECT=</t>
  </si>
  <si>
    <t>C:\USERS\ADMINISTRATOR.USER-20160223VW\DESKTOP\2016年三公经费\2016汇总.XLS</t>
  </si>
  <si>
    <t>CF_HZ=</t>
  </si>
  <si>
    <t>汇总1</t>
  </si>
  <si>
    <t>群团科</t>
  </si>
  <si>
    <t>政法科</t>
  </si>
  <si>
    <t>教科文科</t>
  </si>
  <si>
    <t>社保科</t>
  </si>
  <si>
    <t>经建科</t>
  </si>
  <si>
    <t>农业科</t>
  </si>
  <si>
    <t>企业科</t>
  </si>
  <si>
    <t>服务业科</t>
  </si>
  <si>
    <t>地方金融</t>
  </si>
  <si>
    <t>非税</t>
  </si>
  <si>
    <t>单位（盖章）：</t>
    <phoneticPr fontId="2" type="noConversion"/>
  </si>
  <si>
    <t>2016年决算数</t>
    <phoneticPr fontId="2" type="noConversion"/>
  </si>
  <si>
    <t>2017年预算数</t>
    <phoneticPr fontId="2" type="noConversion"/>
  </si>
  <si>
    <t xml:space="preserve"> 备注</t>
    <phoneticPr fontId="2" type="noConversion"/>
  </si>
  <si>
    <t>2017年决算数</t>
    <phoneticPr fontId="2" type="noConversion"/>
  </si>
  <si>
    <t>决算比16年决算数压减比例</t>
    <phoneticPr fontId="2" type="noConversion"/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</si>
  <si>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情况说明：按照规定响应国家政策，减少三公经费，压缩车辆运行支出。</t>
    <phoneticPr fontId="2" type="noConversion"/>
  </si>
  <si>
    <t>2017年“三公经费”汇总表</t>
    <phoneticPr fontId="2" type="noConversion"/>
  </si>
  <si>
    <t>平顶山市住房公积金管理中心市本级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</si>
</sst>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6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8"/>
      <name val="黑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NumberForma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NumberFormat="1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176" fontId="5" fillId="0" borderId="1" xfId="0" applyNumberFormat="1" applyFont="1" applyBorder="1" applyAlignment="1" applyProtection="1">
      <alignment vertical="center"/>
      <protection locked="0"/>
    </xf>
    <xf numFmtId="176" fontId="5" fillId="0" borderId="1" xfId="0" applyNumberFormat="1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vertical="center"/>
    </xf>
    <xf numFmtId="10" fontId="5" fillId="0" borderId="1" xfId="0" applyNumberFormat="1" applyFont="1" applyBorder="1" applyAlignment="1" applyProtection="1">
      <alignment vertical="center"/>
      <protection locked="0"/>
    </xf>
    <xf numFmtId="10" fontId="5" fillId="2" borderId="1" xfId="0" applyNumberFormat="1" applyFont="1" applyFill="1" applyBorder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8" xfId="0" applyNumberFormat="1" applyFont="1" applyBorder="1" applyAlignment="1" applyProtection="1">
      <alignment vertical="center" wrapText="1"/>
      <protection locked="0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"/>
  <sheetViews>
    <sheetView workbookViewId="0"/>
  </sheetViews>
  <sheetFormatPr defaultRowHeight="15"/>
  <sheetData>
    <row r="1" spans="1:12">
      <c r="A1" t="s">
        <v>19</v>
      </c>
      <c r="B1" t="s">
        <v>20</v>
      </c>
    </row>
    <row r="2" spans="1:12">
      <c r="A2" t="s">
        <v>17</v>
      </c>
      <c r="B2" t="s">
        <v>18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26</v>
      </c>
      <c r="I2" t="s">
        <v>27</v>
      </c>
      <c r="J2" t="s">
        <v>28</v>
      </c>
      <c r="K2" t="s">
        <v>29</v>
      </c>
      <c r="L2" t="s">
        <v>30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E18"/>
  <sheetViews>
    <sheetView showZeros="0" tabSelected="1" topLeftCell="A4" workbookViewId="0">
      <selection activeCell="H12" sqref="H12"/>
    </sheetView>
  </sheetViews>
  <sheetFormatPr defaultColWidth="9" defaultRowHeight="15"/>
  <cols>
    <col min="1" max="1" width="13.75" style="1" customWidth="1"/>
    <col min="2" max="2" width="5.4140625" style="1" customWidth="1"/>
    <col min="3" max="5" width="5.58203125" style="1" hidden="1" customWidth="1"/>
    <col min="6" max="6" width="5.5" style="1" customWidth="1"/>
    <col min="7" max="7" width="4.4140625" style="1" customWidth="1"/>
    <col min="8" max="8" width="6.08203125" style="1" customWidth="1"/>
    <col min="9" max="9" width="5.9140625" style="2" customWidth="1"/>
    <col min="10" max="12" width="5.58203125" style="1" hidden="1" customWidth="1"/>
    <col min="13" max="13" width="5.9140625" style="1" customWidth="1"/>
    <col min="14" max="14" width="4.33203125" style="1" customWidth="1"/>
    <col min="15" max="16" width="6" style="1" customWidth="1"/>
    <col min="17" max="19" width="5.58203125" style="1" hidden="1" customWidth="1"/>
    <col min="20" max="20" width="5.58203125" style="1" customWidth="1"/>
    <col min="21" max="21" width="4.25" style="1" customWidth="1"/>
    <col min="22" max="22" width="5.83203125" style="1" customWidth="1"/>
    <col min="23" max="23" width="5.4140625" style="1" customWidth="1"/>
    <col min="24" max="26" width="5.58203125" style="1" hidden="1" customWidth="1"/>
    <col min="27" max="27" width="5.5" style="1" customWidth="1"/>
    <col min="28" max="28" width="5.58203125" style="1" customWidth="1"/>
    <col min="29" max="29" width="6.08203125" style="1" customWidth="1"/>
    <col min="30" max="30" width="8.9140625" style="1" customWidth="1"/>
    <col min="31" max="31" width="5.83203125" style="1" customWidth="1"/>
    <col min="32" max="16384" width="9" style="1"/>
  </cols>
  <sheetData>
    <row r="2" spans="1:31" ht="23">
      <c r="A2" s="18" t="s">
        <v>38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4" spans="1:31" ht="17.5">
      <c r="A4" s="3" t="s">
        <v>31</v>
      </c>
      <c r="B4" s="17" t="s">
        <v>39</v>
      </c>
      <c r="AE4" s="4" t="s">
        <v>0</v>
      </c>
    </row>
    <row r="5" spans="1:31" ht="18.75" customHeight="1">
      <c r="A5" s="22" t="s">
        <v>1</v>
      </c>
      <c r="B5" s="31" t="s">
        <v>12</v>
      </c>
      <c r="C5" s="31"/>
      <c r="D5" s="31"/>
      <c r="E5" s="31"/>
      <c r="F5" s="31"/>
      <c r="G5" s="31"/>
      <c r="H5" s="31"/>
      <c r="I5" s="19" t="s">
        <v>32</v>
      </c>
      <c r="J5" s="20"/>
      <c r="K5" s="20"/>
      <c r="L5" s="20"/>
      <c r="M5" s="20"/>
      <c r="N5" s="20"/>
      <c r="O5" s="21"/>
      <c r="P5" s="19" t="s">
        <v>33</v>
      </c>
      <c r="Q5" s="20"/>
      <c r="R5" s="20"/>
      <c r="S5" s="20"/>
      <c r="T5" s="20"/>
      <c r="U5" s="20"/>
      <c r="V5" s="21"/>
      <c r="W5" s="31" t="s">
        <v>35</v>
      </c>
      <c r="X5" s="31"/>
      <c r="Y5" s="31"/>
      <c r="Z5" s="31"/>
      <c r="AA5" s="31"/>
      <c r="AB5" s="31"/>
      <c r="AC5" s="31"/>
      <c r="AD5" s="28" t="s">
        <v>36</v>
      </c>
      <c r="AE5" s="22" t="s">
        <v>34</v>
      </c>
    </row>
    <row r="6" spans="1:31" ht="18.75" customHeight="1">
      <c r="A6" s="23"/>
      <c r="B6" s="22" t="s">
        <v>13</v>
      </c>
      <c r="C6" s="25" t="s">
        <v>2</v>
      </c>
      <c r="D6" s="25"/>
      <c r="E6" s="25"/>
      <c r="F6" s="19" t="s">
        <v>3</v>
      </c>
      <c r="G6" s="20"/>
      <c r="H6" s="21"/>
      <c r="I6" s="26" t="s">
        <v>13</v>
      </c>
      <c r="J6" s="32" t="s">
        <v>4</v>
      </c>
      <c r="K6" s="33"/>
      <c r="L6" s="34"/>
      <c r="M6" s="20" t="s">
        <v>5</v>
      </c>
      <c r="N6" s="20"/>
      <c r="O6" s="21"/>
      <c r="P6" s="28" t="s">
        <v>13</v>
      </c>
      <c r="Q6" s="32" t="s">
        <v>4</v>
      </c>
      <c r="R6" s="33"/>
      <c r="S6" s="34"/>
      <c r="T6" s="19" t="s">
        <v>5</v>
      </c>
      <c r="U6" s="20"/>
      <c r="V6" s="21"/>
      <c r="W6" s="22" t="s">
        <v>13</v>
      </c>
      <c r="X6" s="25" t="s">
        <v>2</v>
      </c>
      <c r="Y6" s="25"/>
      <c r="Z6" s="25"/>
      <c r="AA6" s="19" t="s">
        <v>3</v>
      </c>
      <c r="AB6" s="20"/>
      <c r="AC6" s="21"/>
      <c r="AD6" s="29"/>
      <c r="AE6" s="23"/>
    </row>
    <row r="7" spans="1:31" ht="18.75" customHeight="1">
      <c r="A7" s="24"/>
      <c r="B7" s="24"/>
      <c r="C7" s="9" t="s">
        <v>14</v>
      </c>
      <c r="D7" s="9" t="s">
        <v>15</v>
      </c>
      <c r="E7" s="9" t="s">
        <v>16</v>
      </c>
      <c r="F7" s="8" t="s">
        <v>14</v>
      </c>
      <c r="G7" s="8" t="s">
        <v>15</v>
      </c>
      <c r="H7" s="8" t="s">
        <v>16</v>
      </c>
      <c r="I7" s="27"/>
      <c r="J7" s="8" t="s">
        <v>6</v>
      </c>
      <c r="K7" s="8" t="s">
        <v>15</v>
      </c>
      <c r="L7" s="8" t="s">
        <v>16</v>
      </c>
      <c r="M7" s="8" t="s">
        <v>14</v>
      </c>
      <c r="N7" s="8" t="s">
        <v>15</v>
      </c>
      <c r="O7" s="8" t="s">
        <v>16</v>
      </c>
      <c r="P7" s="35"/>
      <c r="Q7" s="8" t="s">
        <v>6</v>
      </c>
      <c r="R7" s="8" t="s">
        <v>15</v>
      </c>
      <c r="S7" s="8" t="s">
        <v>16</v>
      </c>
      <c r="T7" s="8" t="s">
        <v>14</v>
      </c>
      <c r="U7" s="8" t="s">
        <v>15</v>
      </c>
      <c r="V7" s="8" t="s">
        <v>16</v>
      </c>
      <c r="W7" s="24"/>
      <c r="X7" s="9" t="s">
        <v>14</v>
      </c>
      <c r="Y7" s="9" t="s">
        <v>15</v>
      </c>
      <c r="Z7" s="9" t="s">
        <v>16</v>
      </c>
      <c r="AA7" s="8" t="s">
        <v>14</v>
      </c>
      <c r="AB7" s="8" t="s">
        <v>15</v>
      </c>
      <c r="AC7" s="8" t="s">
        <v>16</v>
      </c>
      <c r="AD7" s="30"/>
      <c r="AE7" s="24"/>
    </row>
    <row r="8" spans="1:31" ht="30" customHeight="1">
      <c r="A8" s="10" t="s">
        <v>7</v>
      </c>
      <c r="B8" s="14">
        <f>SUM(C8,F8)</f>
        <v>54</v>
      </c>
      <c r="C8" s="14">
        <f>SUM(D8:E8)</f>
        <v>0</v>
      </c>
      <c r="D8" s="14">
        <f>SUM(D9:D12)</f>
        <v>0</v>
      </c>
      <c r="E8" s="14">
        <f>SUM(E9:E12)</f>
        <v>0</v>
      </c>
      <c r="F8" s="14">
        <f>SUM(G8:H8)</f>
        <v>54</v>
      </c>
      <c r="G8" s="14">
        <f>SUM(G9:G12)</f>
        <v>0</v>
      </c>
      <c r="H8" s="14">
        <f>SUM(H9:H12)</f>
        <v>54</v>
      </c>
      <c r="I8" s="14">
        <f>SUM(M8,J8)</f>
        <v>40.900000000000006</v>
      </c>
      <c r="J8" s="14">
        <f>SUM(K8,L8)</f>
        <v>0</v>
      </c>
      <c r="K8" s="14">
        <f>SUM(K9:K12)</f>
        <v>0</v>
      </c>
      <c r="L8" s="14">
        <f>SUM(L9:L12)</f>
        <v>0</v>
      </c>
      <c r="M8" s="14">
        <f>SUM(N8:O8)</f>
        <v>40.900000000000006</v>
      </c>
      <c r="N8" s="14">
        <f>SUM(N9:N12)</f>
        <v>0</v>
      </c>
      <c r="O8" s="14">
        <f>SUM(O9:O12)</f>
        <v>40.900000000000006</v>
      </c>
      <c r="P8" s="14">
        <f>SUM(T8,Q8)</f>
        <v>53</v>
      </c>
      <c r="Q8" s="14">
        <f>SUM(R8,S8)</f>
        <v>0</v>
      </c>
      <c r="R8" s="14">
        <f>SUM(R9:R12)</f>
        <v>0</v>
      </c>
      <c r="S8" s="14">
        <f>SUM(S9:S12)</f>
        <v>0</v>
      </c>
      <c r="T8" s="14">
        <f>SUM(U8:V8)</f>
        <v>53</v>
      </c>
      <c r="U8" s="14">
        <f>SUM(U9:U12)</f>
        <v>0</v>
      </c>
      <c r="V8" s="14">
        <f>SUM(V9:V12)</f>
        <v>53</v>
      </c>
      <c r="W8" s="14">
        <f>SUM(X8,AA8)</f>
        <v>39.5</v>
      </c>
      <c r="X8" s="14">
        <f>SUM(Y8:Z8)</f>
        <v>0</v>
      </c>
      <c r="Y8" s="14">
        <f>SUM(Y9:Y12)</f>
        <v>0</v>
      </c>
      <c r="Z8" s="14">
        <f>SUM(Z9:Z12)</f>
        <v>0</v>
      </c>
      <c r="AA8" s="14">
        <f>SUM(AB8:AC8)</f>
        <v>39.5</v>
      </c>
      <c r="AB8" s="14">
        <f>SUM(AB9:AB12)</f>
        <v>0</v>
      </c>
      <c r="AC8" s="14">
        <f>SUM(AC9:AC12)</f>
        <v>39.5</v>
      </c>
      <c r="AD8" s="16">
        <f>1-AC8/O8</f>
        <v>3.4229828850855903E-2</v>
      </c>
      <c r="AE8" s="11"/>
    </row>
    <row r="9" spans="1:31" ht="30" customHeight="1">
      <c r="A9" s="10" t="s">
        <v>8</v>
      </c>
      <c r="B9" s="14">
        <f>SUM(C9,F9)</f>
        <v>0</v>
      </c>
      <c r="C9" s="14">
        <f>SUM(D9:E9)</f>
        <v>0</v>
      </c>
      <c r="D9" s="12"/>
      <c r="E9" s="12"/>
      <c r="F9" s="14">
        <f>SUM(G9:H9)</f>
        <v>0</v>
      </c>
      <c r="G9" s="12"/>
      <c r="H9" s="12"/>
      <c r="I9" s="14">
        <f>SUM(M9,J9)</f>
        <v>0</v>
      </c>
      <c r="J9" s="14">
        <f>SUM(K9,L9)</f>
        <v>0</v>
      </c>
      <c r="K9" s="12"/>
      <c r="L9" s="12"/>
      <c r="M9" s="14">
        <f>SUM(N9:O9)</f>
        <v>0</v>
      </c>
      <c r="N9" s="12"/>
      <c r="O9" s="12"/>
      <c r="P9" s="14">
        <f>SUM(T9,Q9)</f>
        <v>0</v>
      </c>
      <c r="Q9" s="14">
        <f>SUM(R9,S9)</f>
        <v>0</v>
      </c>
      <c r="R9" s="12"/>
      <c r="S9" s="12"/>
      <c r="T9" s="14">
        <f>SUM(U9:V9)</f>
        <v>0</v>
      </c>
      <c r="U9" s="12"/>
      <c r="V9" s="12"/>
      <c r="W9" s="14">
        <f>SUM(X9,AA9)</f>
        <v>0</v>
      </c>
      <c r="X9" s="14">
        <f>SUM(Y9:Z9)</f>
        <v>0</v>
      </c>
      <c r="Y9" s="12"/>
      <c r="Z9" s="12"/>
      <c r="AA9" s="14">
        <f>SUM(AB9:AC9)</f>
        <v>0</v>
      </c>
      <c r="AB9" s="12"/>
      <c r="AC9" s="12"/>
      <c r="AD9" s="12"/>
      <c r="AE9" s="11"/>
    </row>
    <row r="10" spans="1:31" ht="30" customHeight="1">
      <c r="A10" s="10" t="s">
        <v>9</v>
      </c>
      <c r="B10" s="14">
        <f>SUM(C10,F10)</f>
        <v>0</v>
      </c>
      <c r="C10" s="14">
        <f>SUM(D10:E10)</f>
        <v>0</v>
      </c>
      <c r="D10" s="12"/>
      <c r="E10" s="12"/>
      <c r="F10" s="14">
        <f>SUM(G10:H10)</f>
        <v>0</v>
      </c>
      <c r="G10" s="12"/>
      <c r="H10" s="12"/>
      <c r="I10" s="14">
        <f>SUM(M10,J10)</f>
        <v>0.06</v>
      </c>
      <c r="J10" s="14">
        <f>SUM(K10,L10)</f>
        <v>0</v>
      </c>
      <c r="K10" s="12"/>
      <c r="L10" s="12"/>
      <c r="M10" s="14">
        <f>SUM(N10:O10)</f>
        <v>0.06</v>
      </c>
      <c r="N10" s="12"/>
      <c r="O10" s="12">
        <v>0.06</v>
      </c>
      <c r="P10" s="14">
        <f>SUM(T10,Q10)</f>
        <v>0</v>
      </c>
      <c r="Q10" s="14">
        <f>SUM(R10,S10)</f>
        <v>0</v>
      </c>
      <c r="R10" s="12"/>
      <c r="S10" s="12"/>
      <c r="T10" s="14">
        <f>SUM(U10:V10)</f>
        <v>0</v>
      </c>
      <c r="U10" s="12"/>
      <c r="V10" s="12"/>
      <c r="W10" s="14">
        <f>SUM(X10,AA10)</f>
        <v>0.06</v>
      </c>
      <c r="X10" s="14">
        <f>SUM(Y10:Z10)</f>
        <v>0</v>
      </c>
      <c r="Y10" s="12"/>
      <c r="Z10" s="12"/>
      <c r="AA10" s="14">
        <f>SUM(AB10:AC10)</f>
        <v>0.06</v>
      </c>
      <c r="AB10" s="12"/>
      <c r="AC10" s="12">
        <v>0.06</v>
      </c>
      <c r="AD10" s="15">
        <f>1-608/612</f>
        <v>6.5359477124182774E-3</v>
      </c>
      <c r="AE10" s="11"/>
    </row>
    <row r="11" spans="1:31" ht="30" customHeight="1">
      <c r="A11" s="10" t="s">
        <v>10</v>
      </c>
      <c r="B11" s="14">
        <f>SUM(C11,F11)</f>
        <v>54</v>
      </c>
      <c r="C11" s="14">
        <f>SUM(D11:E11)</f>
        <v>0</v>
      </c>
      <c r="D11" s="12"/>
      <c r="E11" s="12"/>
      <c r="F11" s="14">
        <f>SUM(G11:H11)</f>
        <v>54</v>
      </c>
      <c r="G11" s="12"/>
      <c r="H11" s="12">
        <v>54</v>
      </c>
      <c r="I11" s="14">
        <f>SUM(M11,J11)</f>
        <v>40.840000000000003</v>
      </c>
      <c r="J11" s="14">
        <f>SUM(K11,L11)</f>
        <v>0</v>
      </c>
      <c r="K11" s="12"/>
      <c r="L11" s="12"/>
      <c r="M11" s="14">
        <f>SUM(N11:O11)</f>
        <v>40.840000000000003</v>
      </c>
      <c r="N11" s="12"/>
      <c r="O11" s="12">
        <v>40.840000000000003</v>
      </c>
      <c r="P11" s="14">
        <f>SUM(T11,Q11)</f>
        <v>53</v>
      </c>
      <c r="Q11" s="14">
        <f>SUM(R11,S11)</f>
        <v>0</v>
      </c>
      <c r="R11" s="12"/>
      <c r="S11" s="12"/>
      <c r="T11" s="14">
        <f>SUM(U11:V11)</f>
        <v>53</v>
      </c>
      <c r="U11" s="12"/>
      <c r="V11" s="12">
        <v>53</v>
      </c>
      <c r="W11" s="14">
        <f>SUM(X11,AA11)</f>
        <v>39.44</v>
      </c>
      <c r="X11" s="14">
        <f>SUM(Y11:Z11)</f>
        <v>0</v>
      </c>
      <c r="Y11" s="12"/>
      <c r="Z11" s="12"/>
      <c r="AA11" s="14">
        <f>SUM(AB11:AC11)</f>
        <v>39.44</v>
      </c>
      <c r="AB11" s="12"/>
      <c r="AC11" s="12">
        <v>39.44</v>
      </c>
      <c r="AD11" s="15">
        <f>1-AC11/O11</f>
        <v>3.4280117531831689E-2</v>
      </c>
      <c r="AE11" s="11"/>
    </row>
    <row r="12" spans="1:31" ht="30" customHeight="1">
      <c r="A12" s="10" t="s">
        <v>11</v>
      </c>
      <c r="B12" s="14">
        <f>SUM(C12,F12)</f>
        <v>0</v>
      </c>
      <c r="C12" s="14">
        <f>SUM(D12:E12)</f>
        <v>0</v>
      </c>
      <c r="D12" s="12"/>
      <c r="E12" s="12"/>
      <c r="F12" s="14">
        <f>SUM(G12:H12)</f>
        <v>0</v>
      </c>
      <c r="G12" s="12"/>
      <c r="H12" s="12"/>
      <c r="I12" s="14">
        <f>SUM(M12,J12)</f>
        <v>0</v>
      </c>
      <c r="J12" s="14">
        <f>SUM(K12,L12)</f>
        <v>0</v>
      </c>
      <c r="K12" s="12"/>
      <c r="L12" s="12"/>
      <c r="M12" s="14">
        <f>SUM(N12:O12)</f>
        <v>0</v>
      </c>
      <c r="N12" s="13"/>
      <c r="O12" s="13"/>
      <c r="P12" s="14">
        <f>SUM(T12,Q12)</f>
        <v>0</v>
      </c>
      <c r="Q12" s="14">
        <f>SUM(R12,S12)</f>
        <v>0</v>
      </c>
      <c r="R12" s="13"/>
      <c r="S12" s="13"/>
      <c r="T12" s="14">
        <f>SUM(U12:V12)</f>
        <v>0</v>
      </c>
      <c r="U12" s="13"/>
      <c r="V12" s="13"/>
      <c r="W12" s="14">
        <f>SUM(X12,AA12)</f>
        <v>0</v>
      </c>
      <c r="X12" s="14">
        <f>SUM(Y12:Z12)</f>
        <v>0</v>
      </c>
      <c r="Y12" s="12"/>
      <c r="Z12" s="12"/>
      <c r="AA12" s="14">
        <f>SUM(AB12:AC12)</f>
        <v>0</v>
      </c>
      <c r="AB12" s="12"/>
      <c r="AC12" s="12"/>
      <c r="AD12" s="12"/>
      <c r="AE12" s="11"/>
    </row>
    <row r="13" spans="1:31" ht="17.5">
      <c r="A13" s="5"/>
      <c r="B13" s="6"/>
      <c r="C13" s="6"/>
      <c r="D13" s="6"/>
      <c r="E13" s="6"/>
      <c r="F13" s="6"/>
      <c r="G13" s="6"/>
      <c r="H13" s="6"/>
      <c r="I13" s="7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17.5">
      <c r="A14" s="6"/>
      <c r="B14" s="6"/>
      <c r="C14" s="6"/>
      <c r="D14" s="6"/>
      <c r="E14" s="6"/>
      <c r="F14" s="6"/>
      <c r="G14" s="6"/>
      <c r="H14" s="6"/>
      <c r="I14" s="7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>
      <c r="A15" s="36" t="s">
        <v>37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31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3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31" ht="55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</sheetData>
  <sheetProtection selectLockedCells="1"/>
  <mergeCells count="21">
    <mergeCell ref="AA6:AC6"/>
    <mergeCell ref="J6:L6"/>
    <mergeCell ref="M6:O6"/>
    <mergeCell ref="P6:P7"/>
    <mergeCell ref="A15:AE18"/>
    <mergeCell ref="A2:AE2"/>
    <mergeCell ref="P5:V5"/>
    <mergeCell ref="AE5:AE7"/>
    <mergeCell ref="B6:B7"/>
    <mergeCell ref="C6:E6"/>
    <mergeCell ref="F6:H6"/>
    <mergeCell ref="I6:I7"/>
    <mergeCell ref="AD5:AD7"/>
    <mergeCell ref="A5:A7"/>
    <mergeCell ref="B5:H5"/>
    <mergeCell ref="I5:O5"/>
    <mergeCell ref="Q6:S6"/>
    <mergeCell ref="T6:V6"/>
    <mergeCell ref="W5:AC5"/>
    <mergeCell ref="W6:W7"/>
    <mergeCell ref="X6:Z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Define</vt:lpstr>
      <vt:lpstr>三公经费统计表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cp:lastPrinted>2018-08-01T08:50:41Z</cp:lastPrinted>
  <dcterms:created xsi:type="dcterms:W3CDTF">2016-03-17T03:15:25Z</dcterms:created>
  <dcterms:modified xsi:type="dcterms:W3CDTF">2018-08-02T02:02:42Z</dcterms:modified>
</cp:coreProperties>
</file>